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3_1 Priprava VZ 2023\VZMR\HMP na rok 2023\2 ZD a Profil\"/>
    </mc:Choice>
  </mc:AlternateContent>
  <bookViews>
    <workbookView xWindow="0" yWindow="0" windowWidth="28800" windowHeight="12300"/>
  </bookViews>
  <sheets>
    <sheet name="Příloha A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  <c r="G48" i="1" l="1"/>
  <c r="G20" i="1"/>
  <c r="H48" i="1" l="1"/>
  <c r="H20" i="1"/>
</calcChain>
</file>

<file path=xl/sharedStrings.xml><?xml version="1.0" encoding="utf-8"?>
<sst xmlns="http://schemas.openxmlformats.org/spreadsheetml/2006/main" count="193" uniqueCount="111">
  <si>
    <t>-</t>
  </si>
  <si>
    <t>014</t>
  </si>
  <si>
    <t>152</t>
  </si>
  <si>
    <t>392</t>
  </si>
  <si>
    <t>408</t>
  </si>
  <si>
    <t>1</t>
  </si>
  <si>
    <t>2</t>
  </si>
  <si>
    <t>4</t>
  </si>
  <si>
    <t>4026</t>
  </si>
  <si>
    <t>4102</t>
  </si>
  <si>
    <t>15222</t>
  </si>
  <si>
    <t>Poř. číslo</t>
  </si>
  <si>
    <t>Evidenční číslo mostu</t>
  </si>
  <si>
    <t>Název mostu dle BMS</t>
  </si>
  <si>
    <t>Délka
přemostění
(m)</t>
  </si>
  <si>
    <t>bez DPH</t>
  </si>
  <si>
    <t>s DPH</t>
  </si>
  <si>
    <t>Jednotková cena (Kč)</t>
  </si>
  <si>
    <t>1.</t>
  </si>
  <si>
    <t>3.</t>
  </si>
  <si>
    <t>4.</t>
  </si>
  <si>
    <t>2.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</si>
  <si>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</si>
  <si>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</si>
  <si>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</si>
  <si>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</si>
  <si>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</si>
  <si>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</si>
  <si>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</si>
  <si>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</si>
  <si>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</si>
  <si>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</si>
  <si>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</si>
  <si>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</si>
  <si>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</si>
  <si>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</si>
  <si>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</si>
  <si>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</si>
  <si>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</si>
  <si>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</si>
  <si>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</si>
  <si>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Mosty na silnicích III. třídy</t>
  </si>
  <si>
    <t>Mosty na silnicích II. třídy</t>
  </si>
  <si>
    <t>Mezisoučet v Kč:</t>
  </si>
  <si>
    <t>Region Třebíčsko</t>
  </si>
  <si>
    <t>151</t>
  </si>
  <si>
    <t>360</t>
  </si>
  <si>
    <t>003</t>
  </si>
  <si>
    <t>349</t>
  </si>
  <si>
    <t>5</t>
  </si>
  <si>
    <t>013</t>
  </si>
  <si>
    <t>Most  v obci Radkovice u Budče přes potok</t>
  </si>
  <si>
    <t>Most  v obci Litohoř přes řeku Rokytka</t>
  </si>
  <si>
    <t>Most  v obci Třebelovice přes potok</t>
  </si>
  <si>
    <t>019</t>
  </si>
  <si>
    <t>Most ve městě Jaroměřice n/Rok. přes Štěpánovický potok</t>
  </si>
  <si>
    <t>010</t>
  </si>
  <si>
    <t>Most  v obci Svatoslav přes Svatoslavský potok</t>
  </si>
  <si>
    <t>011</t>
  </si>
  <si>
    <t>Most v obci Svatoslav přes Svatoslavský potok</t>
  </si>
  <si>
    <t>050</t>
  </si>
  <si>
    <t>Most  u obce Trnava přes Klapovský potok</t>
  </si>
  <si>
    <t>390</t>
  </si>
  <si>
    <t>008</t>
  </si>
  <si>
    <t>Most před obcí Kamenná přes řeku Oslavu</t>
  </si>
  <si>
    <t>Most za obcí Jinošov přes Jinošovský potok</t>
  </si>
  <si>
    <t>Most za obcí Mohelno přes řeku Jihlava</t>
  </si>
  <si>
    <t>Most před městem Jemnice přes Ostojkovický potok</t>
  </si>
  <si>
    <t>3923</t>
  </si>
  <si>
    <t>Most v obci Vaneč přes řeku Oslava</t>
  </si>
  <si>
    <t>3</t>
  </si>
  <si>
    <t>Most v obci Vaneč - inundační</t>
  </si>
  <si>
    <t>Most  v obci Opatov přes potok Brtnice</t>
  </si>
  <si>
    <t>Most před obcí Sadek přes řeku Rokytnou</t>
  </si>
  <si>
    <t>4109</t>
  </si>
  <si>
    <t>Most za obcí Římov přes Dašovský potok</t>
  </si>
  <si>
    <t>4118</t>
  </si>
  <si>
    <t>Most  před obcí Vesce přes potok</t>
  </si>
  <si>
    <t>15114</t>
  </si>
  <si>
    <t>Most  za obcí Budkov přes potok</t>
  </si>
  <si>
    <t>15214</t>
  </si>
  <si>
    <t>Most  za obcí Pálovice přes potok</t>
  </si>
  <si>
    <t>Most v obci Dědice přes potok</t>
  </si>
  <si>
    <t>Most v obci Budkov přes potok</t>
  </si>
  <si>
    <t>15228</t>
  </si>
  <si>
    <t>Most za obcí Jaroměřice n/Rok. přes řeku Rokytnou</t>
  </si>
  <si>
    <t>15229</t>
  </si>
  <si>
    <t>Most za obcí Blatnice-Dvorek přes potok</t>
  </si>
  <si>
    <t>15232</t>
  </si>
  <si>
    <t>Most v obci Příložany přes potok</t>
  </si>
  <si>
    <t>34910</t>
  </si>
  <si>
    <t>Most v obci Bochovice přes potok</t>
  </si>
  <si>
    <t>Most v obci Vlčatín přes potok</t>
  </si>
  <si>
    <t>35114</t>
  </si>
  <si>
    <t>Most v obci Přibyslavice přes řeku Jihlava</t>
  </si>
  <si>
    <t>35116</t>
  </si>
  <si>
    <t>Most za obcí Budíkovice přes potok Lubí</t>
  </si>
  <si>
    <t>35121</t>
  </si>
  <si>
    <t>Most v obci Plešice přes potok</t>
  </si>
  <si>
    <t>36080</t>
  </si>
  <si>
    <t>Most v obci Lesůňky přes řeku Rokytnou</t>
  </si>
  <si>
    <t>39014</t>
  </si>
  <si>
    <t>Most v obci Vladislav přes ČD č. 240</t>
  </si>
  <si>
    <t>39017</t>
  </si>
  <si>
    <t>Most před obcí Narameč přes Mlýnský potok</t>
  </si>
  <si>
    <t>40511</t>
  </si>
  <si>
    <t>Most za obcí Přibyslavice přes potok Sedlačka</t>
  </si>
  <si>
    <t>Seznam mostů určených k provedení HPM v roce 2023 PE</t>
  </si>
  <si>
    <t>Krajská správa a údržba silnic Vysočiny, příspěvková organizace</t>
  </si>
  <si>
    <t>Příloha A4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</si>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</sst>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/>
    </xf>
    <xf numFmtId="0" fontId="0" fillId="0" borderId="0" xfId="0" applyFill="1"/>
    <xf numFmtId="164" fontId="0" fillId="0" borderId="0" xfId="0" applyNumberFormat="1" applyFill="1"/>
    <xf numFmtId="0" fontId="4" fillId="0" borderId="0" xfId="0" applyFont="1" applyFill="1"/>
    <xf numFmtId="0" fontId="3" fillId="0" borderId="0" xfId="0" applyFont="1" applyFill="1"/>
    <xf numFmtId="164" fontId="4" fillId="0" borderId="0" xfId="0" applyNumberFormat="1" applyFont="1" applyFill="1"/>
    <xf numFmtId="164" fontId="3" fillId="0" borderId="0" xfId="0" applyNumberFormat="1" applyFont="1" applyFill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6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6" fillId="0" borderId="0" xfId="0" applyNumberFormat="1" applyFont="1" applyFill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4" fontId="6" fillId="0" borderId="4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/>
    <xf numFmtId="4" fontId="9" fillId="0" borderId="4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 wrapText="1"/>
    </xf>
    <xf numFmtId="164" fontId="9" fillId="0" borderId="0" xfId="1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left" vertical="center"/>
    </xf>
    <xf numFmtId="4" fontId="6" fillId="0" borderId="4" xfId="0" applyNumberFormat="1" applyFont="1" applyFill="1" applyBorder="1" applyAlignment="1">
      <alignment horizontal="left" vertical="center"/>
    </xf>
    <xf numFmtId="4" fontId="10" fillId="0" borderId="1" xfId="0" applyNumberFormat="1" applyFont="1" applyFill="1" applyBorder="1" applyAlignment="1">
      <alignment horizontal="left" vertical="center"/>
    </xf>
    <xf numFmtId="4" fontId="10" fillId="0" borderId="4" xfId="0" applyNumberFormat="1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right"/>
    </xf>
    <xf numFmtId="0" fontId="6" fillId="0" borderId="5" xfId="0" applyFont="1" applyFill="1" applyBorder="1"/>
    <xf numFmtId="0" fontId="6" fillId="0" borderId="5" xfId="0" applyFont="1" applyFill="1" applyBorder="1" applyAlignment="1">
      <alignment horizontal="left"/>
    </xf>
    <xf numFmtId="0" fontId="6" fillId="0" borderId="5" xfId="0" applyFont="1" applyFill="1" applyBorder="1" applyAlignment="1">
      <alignment wrapText="1"/>
    </xf>
    <xf numFmtId="4" fontId="6" fillId="0" borderId="5" xfId="0" applyNumberFormat="1" applyFont="1" applyFill="1" applyBorder="1" applyAlignment="1">
      <alignment horizontal="right"/>
    </xf>
    <xf numFmtId="4" fontId="6" fillId="0" borderId="5" xfId="0" applyNumberFormat="1" applyFont="1" applyFill="1" applyBorder="1"/>
    <xf numFmtId="4" fontId="6" fillId="0" borderId="6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4" fontId="6" fillId="0" borderId="5" xfId="0" applyNumberFormat="1" applyFont="1" applyFill="1" applyBorder="1" applyAlignment="1">
      <alignment horizontal="left" vertical="center"/>
    </xf>
    <xf numFmtId="4" fontId="6" fillId="0" borderId="6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19" zoomScale="85" zoomScaleNormal="85" workbookViewId="0">
      <selection activeCell="J39" sqref="J39"/>
    </sheetView>
  </sheetViews>
  <sheetFormatPr defaultRowHeight="15" x14ac:dyDescent="0.25"/>
  <cols>
    <col min="1" max="1" width="9.140625" style="4"/>
    <col min="2" max="2" width="8.7109375" style="4" customWidth="1"/>
    <col min="3" max="3" width="1.7109375" style="4" customWidth="1"/>
    <col min="4" max="4" width="6.140625" style="4" customWidth="1"/>
    <col min="5" max="5" width="48.7109375" style="4" customWidth="1"/>
    <col min="6" max="6" width="12.42578125" style="5" customWidth="1"/>
    <col min="7" max="8" width="15.140625" style="4" customWidth="1"/>
    <col min="9" max="9" width="23.140625" style="4" customWidth="1"/>
    <col min="10" max="16384" width="9.140625" style="4"/>
  </cols>
  <sheetData>
    <row r="1" spans="1:9" s="2" customFormat="1" ht="18.75" x14ac:dyDescent="0.3">
      <c r="A1" s="67" t="s">
        <v>109</v>
      </c>
      <c r="B1" s="67"/>
      <c r="C1" s="67"/>
      <c r="D1" s="67"/>
      <c r="E1" s="12" t="s">
        <v>107</v>
      </c>
      <c r="F1" s="9"/>
      <c r="G1" s="7"/>
      <c r="H1" s="7"/>
      <c r="I1" s="7"/>
    </row>
    <row r="2" spans="1:9" s="2" customFormat="1" ht="18.75" x14ac:dyDescent="0.3">
      <c r="A2" s="54"/>
      <c r="B2" s="54"/>
      <c r="C2" s="54"/>
      <c r="D2" s="54"/>
      <c r="E2" s="54"/>
      <c r="F2" s="54"/>
      <c r="G2" s="54"/>
      <c r="H2" s="54"/>
      <c r="I2" s="7"/>
    </row>
    <row r="3" spans="1:9" s="2" customFormat="1" ht="18.75" x14ac:dyDescent="0.3">
      <c r="A3" s="13"/>
      <c r="B3" s="13"/>
      <c r="C3" s="13"/>
      <c r="D3" s="13"/>
      <c r="E3" s="14" t="s">
        <v>108</v>
      </c>
      <c r="F3" s="15"/>
      <c r="G3" s="13"/>
      <c r="H3" s="13"/>
      <c r="I3" s="7"/>
    </row>
    <row r="4" spans="1:9" s="2" customFormat="1" ht="18.75" x14ac:dyDescent="0.3">
      <c r="A4" s="13"/>
      <c r="B4" s="13"/>
      <c r="C4" s="13"/>
      <c r="D4" s="13"/>
      <c r="E4" s="16" t="s">
        <v>44</v>
      </c>
      <c r="F4" s="15"/>
      <c r="G4" s="13"/>
      <c r="H4" s="13"/>
      <c r="I4" s="7"/>
    </row>
    <row r="5" spans="1:9" s="2" customFormat="1" ht="18.75" x14ac:dyDescent="0.3">
      <c r="A5" s="13"/>
      <c r="B5" s="13"/>
      <c r="C5" s="13"/>
      <c r="D5" s="13"/>
      <c r="E5" s="13"/>
      <c r="F5" s="17"/>
      <c r="G5" s="13"/>
      <c r="H5" s="13"/>
      <c r="I5" s="7"/>
    </row>
    <row r="6" spans="1:9" s="2" customFormat="1" ht="19.5" thickBot="1" x14ac:dyDescent="0.35">
      <c r="A6" s="53" t="s">
        <v>42</v>
      </c>
      <c r="B6" s="53"/>
      <c r="C6" s="53"/>
      <c r="D6" s="53"/>
      <c r="E6" s="53"/>
      <c r="F6" s="53"/>
      <c r="G6" s="53"/>
      <c r="H6" s="53"/>
      <c r="I6" s="7"/>
    </row>
    <row r="7" spans="1:9" s="2" customFormat="1" ht="18.75" x14ac:dyDescent="0.3">
      <c r="A7" s="65" t="s">
        <v>11</v>
      </c>
      <c r="B7" s="59" t="s">
        <v>12</v>
      </c>
      <c r="C7" s="59"/>
      <c r="D7" s="59"/>
      <c r="E7" s="59" t="s">
        <v>13</v>
      </c>
      <c r="F7" s="61" t="s">
        <v>14</v>
      </c>
      <c r="G7" s="63" t="s">
        <v>17</v>
      </c>
      <c r="H7" s="64"/>
      <c r="I7" s="7"/>
    </row>
    <row r="8" spans="1:9" s="2" customFormat="1" ht="18.75" x14ac:dyDescent="0.3">
      <c r="A8" s="66"/>
      <c r="B8" s="60"/>
      <c r="C8" s="60"/>
      <c r="D8" s="60"/>
      <c r="E8" s="60"/>
      <c r="F8" s="62"/>
      <c r="G8" s="35" t="s">
        <v>15</v>
      </c>
      <c r="H8" s="40" t="s">
        <v>16</v>
      </c>
      <c r="I8" s="7"/>
    </row>
    <row r="9" spans="1:9" s="1" customFormat="1" ht="18.75" x14ac:dyDescent="0.2">
      <c r="A9" s="32" t="s">
        <v>18</v>
      </c>
      <c r="B9" s="36" t="s">
        <v>45</v>
      </c>
      <c r="C9" s="37" t="s">
        <v>0</v>
      </c>
      <c r="D9" s="38" t="s">
        <v>50</v>
      </c>
      <c r="E9" s="18" t="s">
        <v>51</v>
      </c>
      <c r="F9" s="39">
        <v>4</v>
      </c>
      <c r="G9" s="19"/>
      <c r="H9" s="20"/>
      <c r="I9" s="11"/>
    </row>
    <row r="10" spans="1:9" s="1" customFormat="1" ht="18.75" x14ac:dyDescent="0.2">
      <c r="A10" s="32" t="s">
        <v>21</v>
      </c>
      <c r="B10" s="36" t="s">
        <v>45</v>
      </c>
      <c r="C10" s="37" t="s">
        <v>0</v>
      </c>
      <c r="D10" s="38" t="s">
        <v>1</v>
      </c>
      <c r="E10" s="18" t="s">
        <v>52</v>
      </c>
      <c r="F10" s="39">
        <v>5</v>
      </c>
      <c r="G10" s="19"/>
      <c r="H10" s="20"/>
      <c r="I10" s="11"/>
    </row>
    <row r="11" spans="1:9" s="1" customFormat="1" ht="18.75" x14ac:dyDescent="0.2">
      <c r="A11" s="32" t="s">
        <v>19</v>
      </c>
      <c r="B11" s="36" t="s">
        <v>2</v>
      </c>
      <c r="C11" s="37" t="s">
        <v>0</v>
      </c>
      <c r="D11" s="38" t="s">
        <v>50</v>
      </c>
      <c r="E11" s="18" t="s">
        <v>53</v>
      </c>
      <c r="F11" s="39">
        <v>3.52</v>
      </c>
      <c r="G11" s="19"/>
      <c r="H11" s="20"/>
      <c r="I11" s="11"/>
    </row>
    <row r="12" spans="1:9" s="1" customFormat="1" ht="18.75" x14ac:dyDescent="0.2">
      <c r="A12" s="32" t="s">
        <v>20</v>
      </c>
      <c r="B12" s="36" t="s">
        <v>2</v>
      </c>
      <c r="C12" s="37" t="s">
        <v>0</v>
      </c>
      <c r="D12" s="38" t="s">
        <v>54</v>
      </c>
      <c r="E12" s="18" t="s">
        <v>55</v>
      </c>
      <c r="F12" s="39">
        <v>12.15</v>
      </c>
      <c r="G12" s="19"/>
      <c r="H12" s="20"/>
      <c r="I12" s="11"/>
    </row>
    <row r="13" spans="1:9" s="1" customFormat="1" ht="18.75" x14ac:dyDescent="0.2">
      <c r="A13" s="32" t="s">
        <v>22</v>
      </c>
      <c r="B13" s="36" t="s">
        <v>48</v>
      </c>
      <c r="C13" s="37" t="s">
        <v>0</v>
      </c>
      <c r="D13" s="38" t="s">
        <v>56</v>
      </c>
      <c r="E13" s="18" t="s">
        <v>57</v>
      </c>
      <c r="F13" s="39">
        <v>6.15</v>
      </c>
      <c r="G13" s="19"/>
      <c r="H13" s="20"/>
      <c r="I13" s="11"/>
    </row>
    <row r="14" spans="1:9" s="1" customFormat="1" ht="18.75" x14ac:dyDescent="0.2">
      <c r="A14" s="33" t="s">
        <v>23</v>
      </c>
      <c r="B14" s="36" t="s">
        <v>48</v>
      </c>
      <c r="C14" s="37" t="s">
        <v>0</v>
      </c>
      <c r="D14" s="38" t="s">
        <v>58</v>
      </c>
      <c r="E14" s="18" t="s">
        <v>59</v>
      </c>
      <c r="F14" s="39">
        <v>2.42</v>
      </c>
      <c r="G14" s="21"/>
      <c r="H14" s="22"/>
      <c r="I14" s="11"/>
    </row>
    <row r="15" spans="1:9" s="1" customFormat="1" ht="18.75" x14ac:dyDescent="0.2">
      <c r="A15" s="32" t="s">
        <v>24</v>
      </c>
      <c r="B15" s="36" t="s">
        <v>46</v>
      </c>
      <c r="C15" s="37" t="s">
        <v>0</v>
      </c>
      <c r="D15" s="38" t="s">
        <v>60</v>
      </c>
      <c r="E15" s="18" t="s">
        <v>61</v>
      </c>
      <c r="F15" s="39">
        <v>62.8</v>
      </c>
      <c r="G15" s="19"/>
      <c r="H15" s="20"/>
      <c r="I15" s="11"/>
    </row>
    <row r="16" spans="1:9" s="1" customFormat="1" ht="18.75" x14ac:dyDescent="0.2">
      <c r="A16" s="32" t="s">
        <v>25</v>
      </c>
      <c r="B16" s="36" t="s">
        <v>62</v>
      </c>
      <c r="C16" s="37" t="s">
        <v>0</v>
      </c>
      <c r="D16" s="38" t="s">
        <v>63</v>
      </c>
      <c r="E16" s="18" t="s">
        <v>64</v>
      </c>
      <c r="F16" s="39">
        <v>29.9</v>
      </c>
      <c r="G16" s="19"/>
      <c r="H16" s="20"/>
      <c r="I16" s="11"/>
    </row>
    <row r="17" spans="1:9" s="1" customFormat="1" ht="18.75" x14ac:dyDescent="0.2">
      <c r="A17" s="32" t="s">
        <v>26</v>
      </c>
      <c r="B17" s="36" t="s">
        <v>3</v>
      </c>
      <c r="C17" s="37" t="s">
        <v>0</v>
      </c>
      <c r="D17" s="38" t="s">
        <v>63</v>
      </c>
      <c r="E17" s="18" t="s">
        <v>65</v>
      </c>
      <c r="F17" s="39">
        <v>2.4500000000000002</v>
      </c>
      <c r="G17" s="19"/>
      <c r="H17" s="20"/>
      <c r="I17" s="11"/>
    </row>
    <row r="18" spans="1:9" s="1" customFormat="1" ht="18.75" x14ac:dyDescent="0.2">
      <c r="A18" s="32" t="s">
        <v>27</v>
      </c>
      <c r="B18" s="36" t="s">
        <v>3</v>
      </c>
      <c r="C18" s="37" t="s">
        <v>0</v>
      </c>
      <c r="D18" s="38" t="s">
        <v>1</v>
      </c>
      <c r="E18" s="18" t="s">
        <v>66</v>
      </c>
      <c r="F18" s="39">
        <v>59</v>
      </c>
      <c r="G18" s="19"/>
      <c r="H18" s="20"/>
      <c r="I18" s="11"/>
    </row>
    <row r="19" spans="1:9" s="1" customFormat="1" ht="19.5" thickBot="1" x14ac:dyDescent="0.25">
      <c r="A19" s="41" t="s">
        <v>28</v>
      </c>
      <c r="B19" s="42" t="s">
        <v>4</v>
      </c>
      <c r="C19" s="43" t="s">
        <v>0</v>
      </c>
      <c r="D19" s="44" t="s">
        <v>47</v>
      </c>
      <c r="E19" s="45" t="s">
        <v>67</v>
      </c>
      <c r="F19" s="46">
        <v>9.11</v>
      </c>
      <c r="G19" s="47"/>
      <c r="H19" s="48"/>
      <c r="I19" s="11"/>
    </row>
    <row r="20" spans="1:9" s="1" customFormat="1" ht="18.75" x14ac:dyDescent="0.25">
      <c r="A20" s="55" t="s">
        <v>43</v>
      </c>
      <c r="B20" s="55"/>
      <c r="C20" s="55"/>
      <c r="D20" s="55"/>
      <c r="E20" s="55"/>
      <c r="F20" s="55"/>
      <c r="G20" s="34">
        <f>SUM(G9:G19)</f>
        <v>0</v>
      </c>
      <c r="H20" s="34">
        <f>SUM(H9:H19)</f>
        <v>0</v>
      </c>
      <c r="I20" s="11"/>
    </row>
    <row r="21" spans="1:9" s="3" customFormat="1" ht="18.75" x14ac:dyDescent="0.25">
      <c r="A21" s="23"/>
      <c r="B21" s="24"/>
      <c r="C21" s="25"/>
      <c r="D21" s="25"/>
      <c r="E21" s="26"/>
      <c r="F21" s="27"/>
      <c r="G21" s="23"/>
      <c r="H21" s="23"/>
      <c r="I21" s="10"/>
    </row>
    <row r="22" spans="1:9" s="3" customFormat="1" ht="19.5" thickBot="1" x14ac:dyDescent="0.25">
      <c r="A22" s="53" t="s">
        <v>41</v>
      </c>
      <c r="B22" s="53"/>
      <c r="C22" s="53"/>
      <c r="D22" s="53"/>
      <c r="E22" s="53"/>
      <c r="F22" s="53"/>
      <c r="G22" s="53"/>
      <c r="H22" s="53"/>
      <c r="I22" s="10"/>
    </row>
    <row r="23" spans="1:9" s="2" customFormat="1" ht="18.75" x14ac:dyDescent="0.3">
      <c r="A23" s="57" t="s">
        <v>11</v>
      </c>
      <c r="B23" s="59" t="s">
        <v>12</v>
      </c>
      <c r="C23" s="59"/>
      <c r="D23" s="59"/>
      <c r="E23" s="59" t="s">
        <v>13</v>
      </c>
      <c r="F23" s="61" t="s">
        <v>14</v>
      </c>
      <c r="G23" s="63" t="s">
        <v>17</v>
      </c>
      <c r="H23" s="64"/>
      <c r="I23" s="7"/>
    </row>
    <row r="24" spans="1:9" s="2" customFormat="1" ht="18.75" x14ac:dyDescent="0.3">
      <c r="A24" s="58"/>
      <c r="B24" s="60"/>
      <c r="C24" s="60"/>
      <c r="D24" s="60"/>
      <c r="E24" s="60"/>
      <c r="F24" s="62"/>
      <c r="G24" s="35" t="s">
        <v>15</v>
      </c>
      <c r="H24" s="40" t="s">
        <v>16</v>
      </c>
      <c r="I24" s="7"/>
    </row>
    <row r="25" spans="1:9" s="1" customFormat="1" ht="18.75" x14ac:dyDescent="0.2">
      <c r="A25" s="32" t="s">
        <v>18</v>
      </c>
      <c r="B25" s="36" t="s">
        <v>68</v>
      </c>
      <c r="C25" s="37" t="s">
        <v>0</v>
      </c>
      <c r="D25" s="38" t="s">
        <v>6</v>
      </c>
      <c r="E25" s="18" t="s">
        <v>69</v>
      </c>
      <c r="F25" s="39">
        <v>14.3</v>
      </c>
      <c r="G25" s="28"/>
      <c r="H25" s="29"/>
      <c r="I25" s="11"/>
    </row>
    <row r="26" spans="1:9" s="1" customFormat="1" ht="18.75" x14ac:dyDescent="0.2">
      <c r="A26" s="32" t="s">
        <v>21</v>
      </c>
      <c r="B26" s="36" t="s">
        <v>68</v>
      </c>
      <c r="C26" s="37" t="s">
        <v>0</v>
      </c>
      <c r="D26" s="38" t="s">
        <v>70</v>
      </c>
      <c r="E26" s="18" t="s">
        <v>71</v>
      </c>
      <c r="F26" s="39">
        <v>11</v>
      </c>
      <c r="G26" s="28"/>
      <c r="H26" s="29"/>
      <c r="I26" s="11"/>
    </row>
    <row r="27" spans="1:9" s="1" customFormat="1" ht="18.75" x14ac:dyDescent="0.2">
      <c r="A27" s="32" t="s">
        <v>19</v>
      </c>
      <c r="B27" s="36" t="s">
        <v>8</v>
      </c>
      <c r="C27" s="37" t="s">
        <v>0</v>
      </c>
      <c r="D27" s="38" t="s">
        <v>70</v>
      </c>
      <c r="E27" s="18" t="s">
        <v>72</v>
      </c>
      <c r="F27" s="39">
        <v>6.8</v>
      </c>
      <c r="G27" s="28"/>
      <c r="H27" s="29"/>
      <c r="I27" s="11"/>
    </row>
    <row r="28" spans="1:9" s="1" customFormat="1" ht="18.75" x14ac:dyDescent="0.2">
      <c r="A28" s="32" t="s">
        <v>20</v>
      </c>
      <c r="B28" s="36" t="s">
        <v>8</v>
      </c>
      <c r="C28" s="37" t="s">
        <v>0</v>
      </c>
      <c r="D28" s="38" t="s">
        <v>7</v>
      </c>
      <c r="E28" s="18" t="s">
        <v>72</v>
      </c>
      <c r="F28" s="39">
        <v>8.4</v>
      </c>
      <c r="G28" s="28"/>
      <c r="H28" s="29"/>
      <c r="I28" s="11"/>
    </row>
    <row r="29" spans="1:9" s="1" customFormat="1" ht="18.75" x14ac:dyDescent="0.2">
      <c r="A29" s="32" t="s">
        <v>22</v>
      </c>
      <c r="B29" s="36" t="s">
        <v>9</v>
      </c>
      <c r="C29" s="37" t="s">
        <v>0</v>
      </c>
      <c r="D29" s="38" t="s">
        <v>70</v>
      </c>
      <c r="E29" s="18" t="s">
        <v>73</v>
      </c>
      <c r="F29" s="39">
        <v>3.1</v>
      </c>
      <c r="G29" s="28"/>
      <c r="H29" s="29"/>
      <c r="I29" s="11"/>
    </row>
    <row r="30" spans="1:9" s="1" customFormat="1" ht="18.75" x14ac:dyDescent="0.2">
      <c r="A30" s="32" t="s">
        <v>23</v>
      </c>
      <c r="B30" s="36" t="s">
        <v>74</v>
      </c>
      <c r="C30" s="37" t="s">
        <v>0</v>
      </c>
      <c r="D30" s="38" t="s">
        <v>5</v>
      </c>
      <c r="E30" s="18" t="s">
        <v>75</v>
      </c>
      <c r="F30" s="39">
        <v>3.9</v>
      </c>
      <c r="G30" s="28"/>
      <c r="H30" s="29"/>
      <c r="I30" s="11"/>
    </row>
    <row r="31" spans="1:9" s="1" customFormat="1" ht="18.75" x14ac:dyDescent="0.2">
      <c r="A31" s="32" t="s">
        <v>24</v>
      </c>
      <c r="B31" s="36" t="s">
        <v>76</v>
      </c>
      <c r="C31" s="37" t="s">
        <v>0</v>
      </c>
      <c r="D31" s="38" t="s">
        <v>6</v>
      </c>
      <c r="E31" s="18" t="s">
        <v>77</v>
      </c>
      <c r="F31" s="39">
        <v>3</v>
      </c>
      <c r="G31" s="28"/>
      <c r="H31" s="29"/>
      <c r="I31" s="11"/>
    </row>
    <row r="32" spans="1:9" s="1" customFormat="1" ht="18.75" x14ac:dyDescent="0.2">
      <c r="A32" s="32" t="s">
        <v>25</v>
      </c>
      <c r="B32" s="36" t="s">
        <v>78</v>
      </c>
      <c r="C32" s="37" t="s">
        <v>0</v>
      </c>
      <c r="D32" s="38" t="s">
        <v>6</v>
      </c>
      <c r="E32" s="18" t="s">
        <v>79</v>
      </c>
      <c r="F32" s="39">
        <v>4.5199999999999996</v>
      </c>
      <c r="G32" s="28"/>
      <c r="H32" s="29"/>
      <c r="I32" s="11"/>
    </row>
    <row r="33" spans="1:9" s="1" customFormat="1" ht="18.75" x14ac:dyDescent="0.2">
      <c r="A33" s="32" t="s">
        <v>26</v>
      </c>
      <c r="B33" s="36" t="s">
        <v>80</v>
      </c>
      <c r="C33" s="37" t="s">
        <v>0</v>
      </c>
      <c r="D33" s="38" t="s">
        <v>5</v>
      </c>
      <c r="E33" s="18" t="s">
        <v>81</v>
      </c>
      <c r="F33" s="39">
        <v>3.05</v>
      </c>
      <c r="G33" s="28"/>
      <c r="H33" s="29"/>
      <c r="I33" s="11"/>
    </row>
    <row r="34" spans="1:9" s="1" customFormat="1" ht="18.75" x14ac:dyDescent="0.2">
      <c r="A34" s="32" t="s">
        <v>27</v>
      </c>
      <c r="B34" s="36" t="s">
        <v>10</v>
      </c>
      <c r="C34" s="37" t="s">
        <v>0</v>
      </c>
      <c r="D34" s="38" t="s">
        <v>5</v>
      </c>
      <c r="E34" s="18" t="s">
        <v>82</v>
      </c>
      <c r="F34" s="39">
        <v>3</v>
      </c>
      <c r="G34" s="28"/>
      <c r="H34" s="29"/>
      <c r="I34" s="11"/>
    </row>
    <row r="35" spans="1:9" s="1" customFormat="1" ht="18.75" x14ac:dyDescent="0.2">
      <c r="A35" s="32" t="s">
        <v>28</v>
      </c>
      <c r="B35" s="36" t="s">
        <v>10</v>
      </c>
      <c r="C35" s="37" t="s">
        <v>0</v>
      </c>
      <c r="D35" s="38" t="s">
        <v>70</v>
      </c>
      <c r="E35" s="18" t="s">
        <v>83</v>
      </c>
      <c r="F35" s="39">
        <v>3.9</v>
      </c>
      <c r="G35" s="28"/>
      <c r="H35" s="29"/>
      <c r="I35" s="11"/>
    </row>
    <row r="36" spans="1:9" s="1" customFormat="1" ht="18.75" x14ac:dyDescent="0.2">
      <c r="A36" s="32" t="s">
        <v>29</v>
      </c>
      <c r="B36" s="36" t="s">
        <v>84</v>
      </c>
      <c r="C36" s="37" t="s">
        <v>0</v>
      </c>
      <c r="D36" s="38" t="s">
        <v>6</v>
      </c>
      <c r="E36" s="18" t="s">
        <v>85</v>
      </c>
      <c r="F36" s="39">
        <v>8.4</v>
      </c>
      <c r="G36" s="28"/>
      <c r="H36" s="29"/>
      <c r="I36" s="11"/>
    </row>
    <row r="37" spans="1:9" s="1" customFormat="1" ht="18.75" x14ac:dyDescent="0.2">
      <c r="A37" s="32" t="s">
        <v>30</v>
      </c>
      <c r="B37" s="36" t="s">
        <v>86</v>
      </c>
      <c r="C37" s="37" t="s">
        <v>0</v>
      </c>
      <c r="D37" s="38" t="s">
        <v>6</v>
      </c>
      <c r="E37" s="18" t="s">
        <v>87</v>
      </c>
      <c r="F37" s="39">
        <v>3.35</v>
      </c>
      <c r="G37" s="28"/>
      <c r="H37" s="29"/>
      <c r="I37" s="11"/>
    </row>
    <row r="38" spans="1:9" s="1" customFormat="1" ht="18.75" x14ac:dyDescent="0.2">
      <c r="A38" s="32" t="s">
        <v>31</v>
      </c>
      <c r="B38" s="36" t="s">
        <v>88</v>
      </c>
      <c r="C38" s="37" t="s">
        <v>0</v>
      </c>
      <c r="D38" s="38" t="s">
        <v>5</v>
      </c>
      <c r="E38" s="18" t="s">
        <v>89</v>
      </c>
      <c r="F38" s="39">
        <v>3.3</v>
      </c>
      <c r="G38" s="28"/>
      <c r="H38" s="29"/>
      <c r="I38" s="11"/>
    </row>
    <row r="39" spans="1:9" s="1" customFormat="1" ht="18.75" x14ac:dyDescent="0.2">
      <c r="A39" s="32" t="s">
        <v>32</v>
      </c>
      <c r="B39" s="36" t="s">
        <v>90</v>
      </c>
      <c r="C39" s="37" t="s">
        <v>0</v>
      </c>
      <c r="D39" s="38" t="s">
        <v>5</v>
      </c>
      <c r="E39" s="18" t="s">
        <v>91</v>
      </c>
      <c r="F39" s="39">
        <v>4.3</v>
      </c>
      <c r="G39" s="28"/>
      <c r="H39" s="29"/>
      <c r="I39" s="11"/>
    </row>
    <row r="40" spans="1:9" s="1" customFormat="1" ht="18.75" x14ac:dyDescent="0.2">
      <c r="A40" s="32" t="s">
        <v>33</v>
      </c>
      <c r="B40" s="36" t="s">
        <v>90</v>
      </c>
      <c r="C40" s="37" t="s">
        <v>0</v>
      </c>
      <c r="D40" s="38" t="s">
        <v>7</v>
      </c>
      <c r="E40" s="18" t="s">
        <v>92</v>
      </c>
      <c r="F40" s="39">
        <v>3.5</v>
      </c>
      <c r="G40" s="28"/>
      <c r="H40" s="29"/>
      <c r="I40" s="11"/>
    </row>
    <row r="41" spans="1:9" s="1" customFormat="1" ht="18.75" x14ac:dyDescent="0.2">
      <c r="A41" s="32" t="s">
        <v>34</v>
      </c>
      <c r="B41" s="36" t="s">
        <v>93</v>
      </c>
      <c r="C41" s="37" t="s">
        <v>0</v>
      </c>
      <c r="D41" s="38" t="s">
        <v>49</v>
      </c>
      <c r="E41" s="18" t="s">
        <v>94</v>
      </c>
      <c r="F41" s="39">
        <v>51.18</v>
      </c>
      <c r="G41" s="28"/>
      <c r="H41" s="29"/>
      <c r="I41" s="11"/>
    </row>
    <row r="42" spans="1:9" s="1" customFormat="1" ht="18.75" x14ac:dyDescent="0.2">
      <c r="A42" s="32" t="s">
        <v>35</v>
      </c>
      <c r="B42" s="36" t="s">
        <v>95</v>
      </c>
      <c r="C42" s="37" t="s">
        <v>0</v>
      </c>
      <c r="D42" s="38" t="s">
        <v>6</v>
      </c>
      <c r="E42" s="18" t="s">
        <v>96</v>
      </c>
      <c r="F42" s="39">
        <v>5.35</v>
      </c>
      <c r="G42" s="28"/>
      <c r="H42" s="29"/>
      <c r="I42" s="11"/>
    </row>
    <row r="43" spans="1:9" s="1" customFormat="1" ht="18.75" x14ac:dyDescent="0.2">
      <c r="A43" s="32" t="s">
        <v>36</v>
      </c>
      <c r="B43" s="36" t="s">
        <v>97</v>
      </c>
      <c r="C43" s="37" t="s">
        <v>0</v>
      </c>
      <c r="D43" s="38" t="s">
        <v>5</v>
      </c>
      <c r="E43" s="18" t="s">
        <v>98</v>
      </c>
      <c r="F43" s="39">
        <v>3.25</v>
      </c>
      <c r="G43" s="28"/>
      <c r="H43" s="29"/>
      <c r="I43" s="11"/>
    </row>
    <row r="44" spans="1:9" s="1" customFormat="1" ht="18.75" x14ac:dyDescent="0.2">
      <c r="A44" s="32" t="s">
        <v>37</v>
      </c>
      <c r="B44" s="36" t="s">
        <v>99</v>
      </c>
      <c r="C44" s="37" t="s">
        <v>0</v>
      </c>
      <c r="D44" s="38" t="s">
        <v>70</v>
      </c>
      <c r="E44" s="18" t="s">
        <v>100</v>
      </c>
      <c r="F44" s="39">
        <v>15.95</v>
      </c>
      <c r="G44" s="28"/>
      <c r="H44" s="29"/>
      <c r="I44" s="11"/>
    </row>
    <row r="45" spans="1:9" s="1" customFormat="1" ht="18.75" x14ac:dyDescent="0.2">
      <c r="A45" s="32" t="s">
        <v>38</v>
      </c>
      <c r="B45" s="36" t="s">
        <v>101</v>
      </c>
      <c r="C45" s="37" t="s">
        <v>0</v>
      </c>
      <c r="D45" s="38" t="s">
        <v>5</v>
      </c>
      <c r="E45" s="18" t="s">
        <v>102</v>
      </c>
      <c r="F45" s="39">
        <v>9.6199999999999992</v>
      </c>
      <c r="G45" s="28"/>
      <c r="H45" s="29"/>
      <c r="I45" s="11"/>
    </row>
    <row r="46" spans="1:9" s="1" customFormat="1" ht="18.75" x14ac:dyDescent="0.2">
      <c r="A46" s="32" t="s">
        <v>39</v>
      </c>
      <c r="B46" s="36" t="s">
        <v>103</v>
      </c>
      <c r="C46" s="37" t="s">
        <v>0</v>
      </c>
      <c r="D46" s="38" t="s">
        <v>5</v>
      </c>
      <c r="E46" s="18" t="s">
        <v>104</v>
      </c>
      <c r="F46" s="39">
        <v>2.5</v>
      </c>
      <c r="G46" s="30"/>
      <c r="H46" s="31"/>
      <c r="I46" s="11"/>
    </row>
    <row r="47" spans="1:9" s="1" customFormat="1" ht="19.5" thickBot="1" x14ac:dyDescent="0.25">
      <c r="A47" s="41" t="s">
        <v>40</v>
      </c>
      <c r="B47" s="42" t="s">
        <v>105</v>
      </c>
      <c r="C47" s="43" t="s">
        <v>0</v>
      </c>
      <c r="D47" s="44" t="s">
        <v>6</v>
      </c>
      <c r="E47" s="45" t="s">
        <v>106</v>
      </c>
      <c r="F47" s="46">
        <v>4.46</v>
      </c>
      <c r="G47" s="51"/>
      <c r="H47" s="52"/>
      <c r="I47" s="11"/>
    </row>
    <row r="48" spans="1:9" s="1" customFormat="1" ht="18.75" x14ac:dyDescent="0.25">
      <c r="A48" s="55" t="s">
        <v>43</v>
      </c>
      <c r="B48" s="55"/>
      <c r="C48" s="55"/>
      <c r="D48" s="55"/>
      <c r="E48" s="55"/>
      <c r="F48" s="55"/>
      <c r="G48" s="34">
        <f>SUM(G25:G47)</f>
        <v>0</v>
      </c>
      <c r="H48" s="34">
        <f>SUM(H25:H47)</f>
        <v>0</v>
      </c>
      <c r="I48" s="11"/>
    </row>
    <row r="49" spans="1:9" s="2" customFormat="1" ht="18.75" x14ac:dyDescent="0.3">
      <c r="A49" s="13"/>
      <c r="B49" s="13"/>
      <c r="C49" s="13"/>
      <c r="D49" s="13"/>
      <c r="E49" s="17"/>
      <c r="F49" s="13"/>
      <c r="G49" s="13"/>
      <c r="H49" s="13"/>
      <c r="I49" s="7"/>
    </row>
    <row r="50" spans="1:9" s="3" customFormat="1" ht="18.75" x14ac:dyDescent="0.2">
      <c r="A50" s="68" t="s">
        <v>110</v>
      </c>
      <c r="B50" s="68"/>
      <c r="C50" s="68"/>
      <c r="D50" s="68"/>
      <c r="E50" s="68"/>
      <c r="F50" s="68"/>
      <c r="G50" s="50">
        <f>G20+G48</f>
        <v>0</v>
      </c>
      <c r="H50" s="50">
        <f>H20+H48</f>
        <v>0</v>
      </c>
      <c r="I50" s="10"/>
    </row>
    <row r="51" spans="1:9" s="3" customFormat="1" ht="18.75" x14ac:dyDescent="0.2">
      <c r="A51" s="56"/>
      <c r="B51" s="56"/>
      <c r="C51" s="56"/>
      <c r="D51" s="56"/>
      <c r="E51" s="56"/>
      <c r="F51" s="56"/>
      <c r="G51" s="49"/>
      <c r="H51" s="49"/>
      <c r="I51" s="10"/>
    </row>
    <row r="52" spans="1:9" s="3" customFormat="1" ht="18.75" x14ac:dyDescent="0.2">
      <c r="A52" s="53"/>
      <c r="B52" s="53"/>
      <c r="C52" s="53"/>
      <c r="D52" s="53"/>
      <c r="E52" s="53"/>
      <c r="F52" s="53"/>
      <c r="G52" s="50"/>
      <c r="H52" s="50"/>
      <c r="I52" s="10"/>
    </row>
    <row r="53" spans="1:9" x14ac:dyDescent="0.25">
      <c r="A53" s="13"/>
      <c r="B53" s="13"/>
      <c r="C53" s="13"/>
      <c r="D53" s="13"/>
      <c r="E53" s="13"/>
      <c r="F53" s="17"/>
      <c r="G53" s="13"/>
      <c r="H53" s="13"/>
      <c r="I53" s="6"/>
    </row>
    <row r="54" spans="1:9" x14ac:dyDescent="0.25">
      <c r="A54" s="13"/>
      <c r="B54" s="13"/>
      <c r="C54" s="13"/>
      <c r="D54" s="13"/>
      <c r="E54" s="13"/>
      <c r="F54" s="17"/>
      <c r="G54" s="13"/>
      <c r="H54" s="13"/>
      <c r="I54" s="6"/>
    </row>
    <row r="55" spans="1:9" x14ac:dyDescent="0.25">
      <c r="A55" s="6"/>
      <c r="B55" s="6"/>
      <c r="C55" s="6"/>
      <c r="D55" s="6"/>
      <c r="E55" s="6"/>
      <c r="F55" s="8"/>
      <c r="G55" s="6"/>
      <c r="H55" s="6"/>
      <c r="I55" s="6"/>
    </row>
  </sheetData>
  <mergeCells count="19">
    <mergeCell ref="G7:H7"/>
    <mergeCell ref="A6:H6"/>
    <mergeCell ref="A1:D1"/>
    <mergeCell ref="A52:F52"/>
    <mergeCell ref="A2:H2"/>
    <mergeCell ref="A20:F20"/>
    <mergeCell ref="A48:F48"/>
    <mergeCell ref="A50:F50"/>
    <mergeCell ref="A51:F51"/>
    <mergeCell ref="A23:A24"/>
    <mergeCell ref="B23:D24"/>
    <mergeCell ref="E23:E24"/>
    <mergeCell ref="F23:F24"/>
    <mergeCell ref="G23:H23"/>
    <mergeCell ref="A22:H22"/>
    <mergeCell ref="A7:A8"/>
    <mergeCell ref="B7:D8"/>
    <mergeCell ref="E7:E8"/>
    <mergeCell ref="F7:F8"/>
  </mergeCells>
  <printOptions horizontalCentered="1"/>
  <pageMargins left="0.23622047244094491" right="0.23622047244094491" top="0" bottom="0" header="0.31496062992125984" footer="0.70866141732283472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A4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Vojtěch</dc:creator>
  <cp:lastModifiedBy>Janoušková Alena</cp:lastModifiedBy>
  <cp:lastPrinted>2020-01-14T10:28:13Z</cp:lastPrinted>
  <dcterms:created xsi:type="dcterms:W3CDTF">2019-10-21T06:26:18Z</dcterms:created>
  <dcterms:modified xsi:type="dcterms:W3CDTF">2023-02-27T09:00:49Z</dcterms:modified>
</cp:coreProperties>
</file>